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uliho\SynologyDrive\SV_LEV\Stadtverband Leverkusen\Formulare-Online\"/>
    </mc:Choice>
  </mc:AlternateContent>
  <xr:revisionPtr revIDLastSave="0" documentId="13_ncr:1_{68584BC7-B48F-43D8-94C7-700BBF9BD8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H32" i="2"/>
  <c r="D37" i="2"/>
  <c r="F35" i="2"/>
  <c r="F32" i="2"/>
  <c r="F29" i="2"/>
  <c r="H35" i="2"/>
  <c r="F37" i="2" l="1"/>
  <c r="H37" i="2" s="1"/>
  <c r="C55" i="2"/>
</calcChain>
</file>

<file path=xl/sharedStrings.xml><?xml version="1.0" encoding="utf-8"?>
<sst xmlns="http://schemas.openxmlformats.org/spreadsheetml/2006/main" count="61" uniqueCount="55">
  <si>
    <t xml:space="preserve">An den </t>
  </si>
  <si>
    <t>Stadtverband Leverkusen</t>
  </si>
  <si>
    <t>der Kleingärtner e.V.</t>
  </si>
  <si>
    <t>Humboldtstr. 45</t>
  </si>
  <si>
    <t>51379 Leverkusen</t>
  </si>
  <si>
    <t xml:space="preserve">Der Kleingärtnerverein: </t>
  </si>
  <si>
    <t>meldet</t>
  </si>
  <si>
    <t>für sein Vereinsmitglied:</t>
  </si>
  <si>
    <t>Garten-Nr:</t>
  </si>
  <si>
    <t>Beginn ab:</t>
  </si>
  <si>
    <t xml:space="preserve">Gebäude-Höherversicherung </t>
  </si>
  <si>
    <t>Solar</t>
  </si>
  <si>
    <t>Summe</t>
  </si>
  <si>
    <t>Achtung:</t>
  </si>
  <si>
    <t>Der Versicherungsbeginn bzw. die Änderung erfolgt mit</t>
  </si>
  <si>
    <t xml:space="preserve">Hinweise: </t>
  </si>
  <si>
    <t xml:space="preserve">(Grundversicherung + Höherversicherung) insgesamt: </t>
  </si>
  <si>
    <t>Inhalt:       10.000,00 €</t>
  </si>
  <si>
    <t xml:space="preserve">Gerätehäuser + Gewächshäuser (soweit diese genehmigt sind) sind über die Laubenversicherung mitversichert. </t>
  </si>
  <si>
    <t>(Wiederbeschaffungswert Laube + Gerätehaus/Gewächshaus (Gebäude bzw. Inhalt) werden addiert.</t>
  </si>
  <si>
    <t>Bareinzahlung in der Geschäftsstelle der Stadtverbandes Leverkusen</t>
  </si>
  <si>
    <t xml:space="preserve">Unterversicherungsverzicht (Inhalt) besteht bei einer Versicherungssumme von 4.000,00 € (2.000,00 € über die </t>
  </si>
  <si>
    <t>Grundversicherung zuzügl. 2.000,00 € über Inhalt-Höherversicherung)</t>
  </si>
  <si>
    <t>Höchstversicherungssummen:</t>
  </si>
  <si>
    <t>Ort,</t>
  </si>
  <si>
    <t xml:space="preserve">Gebäude:  40.000,00 €  </t>
  </si>
  <si>
    <t>Datum</t>
  </si>
  <si>
    <t xml:space="preserve">F E D - V e r s i c h e r u n g </t>
  </si>
  <si>
    <t>nachstehende</t>
  </si>
  <si>
    <t>Leverkusen,</t>
  </si>
  <si>
    <t>den</t>
  </si>
  <si>
    <r>
      <t xml:space="preserve">oder Überweisung - Konto: </t>
    </r>
    <r>
      <rPr>
        <b/>
        <sz val="10"/>
        <color indexed="56"/>
        <rFont val="Calibri"/>
        <family val="2"/>
      </rPr>
      <t xml:space="preserve">IBAN:DE25 3755 1440 0100 0060 22 </t>
    </r>
  </si>
  <si>
    <t>Versicherung</t>
  </si>
  <si>
    <t>Höher / Solar</t>
  </si>
  <si>
    <t xml:space="preserve">Inventar-Höherversicherung </t>
  </si>
  <si>
    <t>Summe (Jahresbeitrag)</t>
  </si>
  <si>
    <r>
      <rPr>
        <sz val="10"/>
        <color rgb="FF003366"/>
        <rFont val="Calibri"/>
        <family val="2"/>
      </rPr>
      <t>Je 500 €</t>
    </r>
    <r>
      <rPr>
        <sz val="10"/>
        <color indexed="8"/>
        <rFont val="Calibri"/>
        <family val="2"/>
      </rPr>
      <t xml:space="preserve"> Versicherungssumme</t>
    </r>
  </si>
  <si>
    <r>
      <rPr>
        <sz val="10"/>
        <color rgb="FF003366"/>
        <rFont val="Calibri"/>
        <family val="2"/>
      </rPr>
      <t>Je 200 €</t>
    </r>
    <r>
      <rPr>
        <sz val="10"/>
        <color indexed="8"/>
        <rFont val="Calibri"/>
        <family val="2"/>
      </rPr>
      <t xml:space="preserve"> Versicherungssumme </t>
    </r>
  </si>
  <si>
    <t>Grundversicherung (35 €)</t>
  </si>
  <si>
    <t>(10.000 € Laube/2.000 € Inventar/1.000 € Glas)</t>
  </si>
  <si>
    <r>
      <t xml:space="preserve">Grundversicherung </t>
    </r>
    <r>
      <rPr>
        <sz val="10"/>
        <color rgb="FF002060"/>
        <rFont val="Calibri"/>
        <family val="2"/>
      </rPr>
      <t>und/oder</t>
    </r>
  </si>
  <si>
    <t>Höher / Solarversicherung</t>
  </si>
  <si>
    <r>
      <t xml:space="preserve">Verwendungszweck: </t>
    </r>
    <r>
      <rPr>
        <b/>
        <sz val="10"/>
        <color rgb="FF003366"/>
        <rFont val="Calibri"/>
        <family val="2"/>
      </rPr>
      <t xml:space="preserve">FED, Verein, Gartennummer </t>
    </r>
  </si>
  <si>
    <t>Unterschrift Versicherungsnehmer (Pächter)</t>
  </si>
  <si>
    <t>Unterschrift Verein (Versicherungsbeauftragter)</t>
  </si>
  <si>
    <t xml:space="preserve">G r u n d - V e r s i c h e r u n g </t>
  </si>
  <si>
    <t>V e r s i c h e r u n g</t>
  </si>
  <si>
    <t xml:space="preserve">A b s i c h e r u n g </t>
  </si>
  <si>
    <t>g e s a m t</t>
  </si>
  <si>
    <t>H ö h e r - S o l a r</t>
  </si>
  <si>
    <t>Höherversicherung</t>
  </si>
  <si>
    <t>Beitrag</t>
  </si>
  <si>
    <t>Grundversicherung</t>
  </si>
  <si>
    <r>
      <t>(</t>
    </r>
    <r>
      <rPr>
        <sz val="11"/>
        <color rgb="FF003366"/>
        <rFont val="Calibri"/>
        <family val="2"/>
      </rPr>
      <t>Antrag für Grund- und/oder Höherversicherung</t>
    </r>
    <r>
      <rPr>
        <sz val="11"/>
        <color rgb="FF000000"/>
        <rFont val="Calibri"/>
        <family val="2"/>
      </rPr>
      <t>)</t>
    </r>
  </si>
  <si>
    <r>
      <rPr>
        <b/>
        <sz val="10"/>
        <rFont val="Calibri"/>
        <family val="2"/>
      </rPr>
      <t>Ausfüll-Hinweise:</t>
    </r>
    <r>
      <rPr>
        <b/>
        <sz val="9"/>
        <rFont val="Calibri"/>
        <family val="2"/>
      </rPr>
      <t xml:space="preserve"> </t>
    </r>
    <r>
      <rPr>
        <sz val="10"/>
        <color rgb="FF003366"/>
        <rFont val="Calibri"/>
        <family val="2"/>
      </rPr>
      <t xml:space="preserve">Eingabefelder sind farblich hinterlegt. Bei Eingabe erlischt die farbliche Markierung. Gewünschte Versicherungsart/en ankreuzen. Bei Höher / Solar Versicherung entsprechende Summen eintragen. </t>
    </r>
    <r>
      <rPr>
        <u/>
        <sz val="10"/>
        <color rgb="FF003366"/>
        <rFont val="Calibri"/>
        <family val="2"/>
      </rPr>
      <t>Änderungen der Einträge</t>
    </r>
    <r>
      <rPr>
        <sz val="10"/>
        <color rgb="FF003366"/>
        <rFont val="Calibri"/>
        <family val="2"/>
      </rPr>
      <t xml:space="preserve"> in den Eingabefeldern sind durch </t>
    </r>
    <r>
      <rPr>
        <u/>
        <sz val="10"/>
        <color rgb="FF003366"/>
        <rFont val="Calibri"/>
        <family val="2"/>
      </rPr>
      <t>doppelten</t>
    </r>
    <r>
      <rPr>
        <sz val="10"/>
        <color rgb="FF003366"/>
        <rFont val="Calibri"/>
        <family val="2"/>
      </rPr>
      <t xml:space="preserve"> "Maus-Klick" und dann "Tab-Taste" möglich.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</si>
</sst>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&quot;[$€];[Red]&quot;-&quot;#,##0&quot; &quot;[$€]"/>
    <numFmt numFmtId="165" formatCode="dd&quot;.&quot;mm&quot;.&quot;yyyy"/>
    <numFmt numFmtId="166" formatCode="#,##0.00&quot; &quot;[$€];[Red]&quot;-&quot;#,##0.00&quot; &quot;[$€]"/>
    <numFmt numFmtId="167" formatCode="#,##0.00\ [$€];[Red]\-#,##0.00\ [$€]"/>
    <numFmt numFmtId="168" formatCode="#,##0\ [$€];[Red]\-#,##0\ [$€]"/>
    <numFmt numFmtId="169" formatCode="_-* #,##0\ [$€-407]_-;\-* #,##0\ [$€-407]_-;_-* &quot;-&quot;\ [$€-407]_-;_-@_-"/>
  </numFmts>
  <fonts count="32" x14ac:knownFonts="1">
    <font>
      <sz val="11"/>
      <color rgb="FF000000"/>
      <name val="Calibri"/>
      <family val="2"/>
    </font>
    <font>
      <sz val="10"/>
      <color indexed="8"/>
      <name val="Calibri"/>
      <family val="2"/>
    </font>
    <font>
      <b/>
      <sz val="10"/>
      <color indexed="56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2060"/>
      <name val="Calibri"/>
      <family val="2"/>
    </font>
    <font>
      <sz val="11"/>
      <color rgb="FF002060"/>
      <name val="Calibri"/>
      <family val="2"/>
    </font>
    <font>
      <sz val="10"/>
      <color rgb="FF002060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sz val="11"/>
      <color indexed="8"/>
      <name val="Calibri"/>
      <family val="2"/>
    </font>
    <font>
      <sz val="8"/>
      <color theme="0" tint="-0.14999847407452621"/>
      <name val="Calibri"/>
      <family val="2"/>
    </font>
    <font>
      <sz val="10"/>
      <color theme="0" tint="-0.1499984740745262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3366"/>
      <name val="Calibri"/>
      <family val="2"/>
    </font>
    <font>
      <b/>
      <sz val="11"/>
      <color theme="1"/>
      <name val="Calibri"/>
      <family val="2"/>
    </font>
    <font>
      <b/>
      <sz val="10"/>
      <color rgb="FF003366"/>
      <name val="Calibri"/>
      <family val="2"/>
    </font>
    <font>
      <sz val="11"/>
      <color rgb="FF003366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color rgb="FF003366"/>
      <name val="Calibri"/>
      <family val="2"/>
    </font>
    <font>
      <b/>
      <sz val="12"/>
      <color rgb="FF000000"/>
      <name val="Calibri"/>
      <family val="2"/>
    </font>
    <font>
      <b/>
      <sz val="11"/>
      <color rgb="FF003366"/>
      <name val="Calibri"/>
      <family val="2"/>
    </font>
    <font>
      <b/>
      <sz val="9"/>
      <name val="Calibri"/>
      <family val="2"/>
    </font>
    <font>
      <b/>
      <u/>
      <sz val="9"/>
      <color rgb="FFFF0000"/>
      <name val="Calibri"/>
      <family val="2"/>
    </font>
    <font>
      <u/>
      <sz val="10"/>
      <color rgb="FF003366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42"/>
      </patternFill>
    </fill>
    <fill>
      <patternFill patternType="solid">
        <fgColor rgb="FFFFFBE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auto="1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rgb="FF000000"/>
      </right>
      <top style="thin">
        <color indexed="8"/>
      </top>
      <bottom/>
      <diagonal/>
    </border>
    <border>
      <left style="thin">
        <color auto="1"/>
      </left>
      <right style="medium">
        <color rgb="FF000000"/>
      </right>
      <top/>
      <bottom style="thin">
        <color indexed="8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auto="1"/>
      </left>
      <right/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indexed="8"/>
      </bottom>
      <diagonal/>
    </border>
  </borders>
  <cellStyleXfs count="2">
    <xf numFmtId="0" fontId="0" fillId="0" borderId="0"/>
    <xf numFmtId="0" fontId="12" fillId="0" borderId="0"/>
  </cellStyleXfs>
  <cellXfs count="116">
    <xf numFmtId="0" fontId="0" fillId="0" borderId="0" xfId="0"/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vertical="top"/>
      <protection hidden="1"/>
    </xf>
    <xf numFmtId="0" fontId="22" fillId="2" borderId="17" xfId="0" applyFont="1" applyFill="1" applyBorder="1" applyProtection="1">
      <protection hidden="1"/>
    </xf>
    <xf numFmtId="0" fontId="0" fillId="2" borderId="31" xfId="0" applyFill="1" applyBorder="1" applyProtection="1">
      <protection hidden="1"/>
    </xf>
    <xf numFmtId="0" fontId="22" fillId="2" borderId="18" xfId="0" applyFont="1" applyFill="1" applyBorder="1" applyProtection="1">
      <protection hidden="1"/>
    </xf>
    <xf numFmtId="0" fontId="22" fillId="2" borderId="19" xfId="0" applyFont="1" applyFill="1" applyBorder="1" applyProtection="1">
      <protection hidden="1"/>
    </xf>
    <xf numFmtId="0" fontId="22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7" fillId="0" borderId="0" xfId="0" applyFont="1" applyAlignment="1" applyProtection="1">
      <alignment horizontal="left"/>
      <protection hidden="1"/>
    </xf>
    <xf numFmtId="1" fontId="20" fillId="0" borderId="3" xfId="0" applyNumberFormat="1" applyFont="1" applyBorder="1" applyAlignment="1" applyProtection="1">
      <alignment horizontal="center"/>
      <protection hidden="1"/>
    </xf>
    <xf numFmtId="165" fontId="20" fillId="0" borderId="3" xfId="0" applyNumberFormat="1" applyFont="1" applyBorder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165" fontId="7" fillId="0" borderId="0" xfId="0" applyNumberFormat="1" applyFont="1" applyAlignment="1" applyProtection="1">
      <alignment horizontal="center"/>
      <protection hidden="1"/>
    </xf>
    <xf numFmtId="3" fontId="14" fillId="2" borderId="6" xfId="0" applyNumberFormat="1" applyFont="1" applyFill="1" applyBorder="1" applyProtection="1">
      <protection hidden="1"/>
    </xf>
    <xf numFmtId="3" fontId="14" fillId="2" borderId="0" xfId="0" applyNumberFormat="1" applyFont="1" applyFill="1" applyProtection="1">
      <protection hidden="1"/>
    </xf>
    <xf numFmtId="0" fontId="14" fillId="2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3" fillId="2" borderId="4" xfId="0" applyFont="1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12" xfId="0" applyFill="1" applyBorder="1" applyProtection="1">
      <protection hidden="1"/>
    </xf>
    <xf numFmtId="169" fontId="16" fillId="2" borderId="29" xfId="0" applyNumberFormat="1" applyFont="1" applyFill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23" fillId="2" borderId="7" xfId="0" applyFont="1" applyFill="1" applyBorder="1" applyProtection="1">
      <protection hidden="1"/>
    </xf>
    <xf numFmtId="0" fontId="24" fillId="2" borderId="3" xfId="0" applyFont="1" applyFill="1" applyBorder="1" applyProtection="1">
      <protection hidden="1"/>
    </xf>
    <xf numFmtId="0" fontId="24" fillId="2" borderId="11" xfId="0" applyFont="1" applyFill="1" applyBorder="1" applyProtection="1">
      <protection hidden="1"/>
    </xf>
    <xf numFmtId="166" fontId="6" fillId="2" borderId="13" xfId="0" applyNumberFormat="1" applyFont="1" applyFill="1" applyBorder="1" applyAlignment="1" applyProtection="1">
      <alignment horizontal="right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protection hidden="1"/>
    </xf>
    <xf numFmtId="0" fontId="3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3" fillId="0" borderId="15" xfId="0" applyFont="1" applyBorder="1" applyProtection="1">
      <protection hidden="1"/>
    </xf>
    <xf numFmtId="0" fontId="8" fillId="2" borderId="33" xfId="0" applyFont="1" applyFill="1" applyBorder="1" applyAlignment="1" applyProtection="1">
      <alignment horizontal="center"/>
      <protection hidden="1"/>
    </xf>
    <xf numFmtId="0" fontId="0" fillId="0" borderId="39" xfId="0" applyBorder="1" applyProtection="1">
      <protection hidden="1"/>
    </xf>
    <xf numFmtId="0" fontId="1" fillId="4" borderId="24" xfId="1" applyFont="1" applyFill="1" applyBorder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3" xfId="0" applyFont="1" applyBorder="1" applyProtection="1">
      <protection hidden="1"/>
    </xf>
    <xf numFmtId="164" fontId="8" fillId="0" borderId="3" xfId="0" applyNumberFormat="1" applyFont="1" applyBorder="1" applyAlignment="1" applyProtection="1">
      <alignment horizontal="right"/>
      <protection hidden="1"/>
    </xf>
    <xf numFmtId="169" fontId="8" fillId="0" borderId="13" xfId="0" applyNumberFormat="1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169" fontId="0" fillId="0" borderId="21" xfId="0" applyNumberFormat="1" applyBorder="1" applyAlignment="1" applyProtection="1">
      <alignment horizontal="right"/>
      <protection hidden="1"/>
    </xf>
    <xf numFmtId="0" fontId="1" fillId="4" borderId="22" xfId="1" applyFont="1" applyFill="1" applyBorder="1" applyAlignment="1" applyProtection="1">
      <alignment horizontal="center"/>
      <protection hidden="1"/>
    </xf>
    <xf numFmtId="164" fontId="3" fillId="0" borderId="15" xfId="0" applyNumberFormat="1" applyFont="1" applyBorder="1" applyProtection="1">
      <protection hidden="1"/>
    </xf>
    <xf numFmtId="168" fontId="1" fillId="4" borderId="21" xfId="1" applyNumberFormat="1" applyFont="1" applyFill="1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3" fillId="0" borderId="9" xfId="0" applyFont="1" applyBorder="1" applyProtection="1">
      <protection hidden="1"/>
    </xf>
    <xf numFmtId="164" fontId="8" fillId="0" borderId="9" xfId="0" applyNumberFormat="1" applyFont="1" applyBorder="1" applyAlignment="1" applyProtection="1">
      <alignment horizontal="right"/>
      <protection hidden="1"/>
    </xf>
    <xf numFmtId="169" fontId="8" fillId="0" borderId="16" xfId="0" applyNumberFormat="1" applyFont="1" applyBorder="1" applyProtection="1">
      <protection hidden="1"/>
    </xf>
    <xf numFmtId="0" fontId="4" fillId="2" borderId="8" xfId="0" applyFont="1" applyFill="1" applyBorder="1" applyProtection="1">
      <protection hidden="1"/>
    </xf>
    <xf numFmtId="0" fontId="3" fillId="2" borderId="9" xfId="0" applyFont="1" applyFill="1" applyBorder="1" applyProtection="1">
      <protection hidden="1"/>
    </xf>
    <xf numFmtId="169" fontId="16" fillId="2" borderId="9" xfId="0" applyNumberFormat="1" applyFont="1" applyFill="1" applyBorder="1" applyProtection="1">
      <protection hidden="1"/>
    </xf>
    <xf numFmtId="0" fontId="0" fillId="2" borderId="38" xfId="0" applyFill="1" applyBorder="1" applyProtection="1">
      <protection hidden="1"/>
    </xf>
    <xf numFmtId="169" fontId="4" fillId="2" borderId="37" xfId="0" applyNumberFormat="1" applyFont="1" applyFill="1" applyBorder="1" applyProtection="1">
      <protection hidden="1"/>
    </xf>
    <xf numFmtId="168" fontId="1" fillId="2" borderId="38" xfId="1" applyNumberFormat="1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0" borderId="1" xfId="0" applyBorder="1" applyProtection="1">
      <protection hidden="1"/>
    </xf>
    <xf numFmtId="14" fontId="7" fillId="0" borderId="1" xfId="0" applyNumberFormat="1" applyFont="1" applyBorder="1" applyAlignment="1" applyProtection="1">
      <alignment horizontal="center"/>
      <protection hidden="1"/>
    </xf>
    <xf numFmtId="0" fontId="12" fillId="0" borderId="30" xfId="1" applyBorder="1" applyAlignment="1" applyProtection="1">
      <alignment horizontal="left"/>
      <protection hidden="1"/>
    </xf>
    <xf numFmtId="0" fontId="12" fillId="0" borderId="0" xfId="1" applyProtection="1">
      <protection hidden="1"/>
    </xf>
    <xf numFmtId="0" fontId="12" fillId="0" borderId="0" xfId="1" applyAlignment="1" applyProtection="1">
      <alignment horizontal="center"/>
      <protection hidden="1"/>
    </xf>
    <xf numFmtId="0" fontId="18" fillId="2" borderId="32" xfId="0" applyFont="1" applyFill="1" applyBorder="1" applyAlignment="1" applyProtection="1">
      <alignment vertical="center"/>
      <protection hidden="1"/>
    </xf>
    <xf numFmtId="0" fontId="17" fillId="2" borderId="19" xfId="0" applyFont="1" applyFill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7" fillId="0" borderId="42" xfId="0" applyFont="1" applyBorder="1" applyAlignment="1" applyProtection="1">
      <alignment horizontal="center"/>
      <protection hidden="1"/>
    </xf>
    <xf numFmtId="0" fontId="27" fillId="0" borderId="43" xfId="0" applyFont="1" applyBorder="1" applyAlignment="1" applyProtection="1">
      <alignment horizontal="center"/>
      <protection hidden="1"/>
    </xf>
    <xf numFmtId="0" fontId="17" fillId="2" borderId="20" xfId="0" applyFont="1" applyFill="1" applyBorder="1" applyAlignment="1" applyProtection="1">
      <alignment vertical="center"/>
      <protection hidden="1"/>
    </xf>
    <xf numFmtId="0" fontId="18" fillId="0" borderId="44" xfId="0" applyFont="1" applyBorder="1" applyAlignment="1" applyProtection="1">
      <alignment vertical="center"/>
      <protection hidden="1"/>
    </xf>
    <xf numFmtId="0" fontId="26" fillId="0" borderId="44" xfId="0" applyFont="1" applyBorder="1" applyAlignment="1" applyProtection="1">
      <alignment vertical="center"/>
      <protection hidden="1"/>
    </xf>
    <xf numFmtId="0" fontId="0" fillId="2" borderId="18" xfId="0" applyFill="1" applyBorder="1" applyAlignment="1" applyProtection="1">
      <alignment vertical="center"/>
      <protection hidden="1"/>
    </xf>
    <xf numFmtId="0" fontId="29" fillId="5" borderId="45" xfId="0" applyFont="1" applyFill="1" applyBorder="1" applyAlignment="1" applyProtection="1">
      <alignment horizontal="left" vertical="top" wrapText="1"/>
      <protection hidden="1"/>
    </xf>
    <xf numFmtId="0" fontId="29" fillId="5" borderId="46" xfId="0" applyFont="1" applyFill="1" applyBorder="1" applyAlignment="1" applyProtection="1">
      <alignment horizontal="left" vertical="top" wrapText="1"/>
      <protection hidden="1"/>
    </xf>
    <xf numFmtId="0" fontId="29" fillId="5" borderId="47" xfId="0" applyFont="1" applyFill="1" applyBorder="1" applyAlignment="1" applyProtection="1">
      <alignment horizontal="left" vertical="top" wrapText="1"/>
      <protection hidden="1"/>
    </xf>
    <xf numFmtId="0" fontId="29" fillId="5" borderId="48" xfId="0" applyFont="1" applyFill="1" applyBorder="1" applyAlignment="1" applyProtection="1">
      <alignment horizontal="left" vertical="top" wrapText="1"/>
      <protection hidden="1"/>
    </xf>
    <xf numFmtId="0" fontId="29" fillId="5" borderId="0" xfId="0" applyFont="1" applyFill="1" applyAlignment="1" applyProtection="1">
      <alignment horizontal="left" vertical="top" wrapText="1"/>
      <protection hidden="1"/>
    </xf>
    <xf numFmtId="0" fontId="29" fillId="5" borderId="49" xfId="0" applyFont="1" applyFill="1" applyBorder="1" applyAlignment="1" applyProtection="1">
      <alignment horizontal="left" vertical="top" wrapText="1"/>
      <protection hidden="1"/>
    </xf>
    <xf numFmtId="0" fontId="29" fillId="5" borderId="50" xfId="0" applyFont="1" applyFill="1" applyBorder="1" applyAlignment="1" applyProtection="1">
      <alignment horizontal="left" vertical="top" wrapText="1"/>
      <protection hidden="1"/>
    </xf>
    <xf numFmtId="0" fontId="29" fillId="5" borderId="51" xfId="0" applyFont="1" applyFill="1" applyBorder="1" applyAlignment="1" applyProtection="1">
      <alignment horizontal="left" vertical="top" wrapText="1"/>
      <protection hidden="1"/>
    </xf>
    <xf numFmtId="0" fontId="29" fillId="5" borderId="52" xfId="0" applyFont="1" applyFill="1" applyBorder="1" applyAlignment="1" applyProtection="1">
      <alignment horizontal="left" vertical="top" wrapText="1"/>
      <protection hidden="1"/>
    </xf>
    <xf numFmtId="169" fontId="19" fillId="0" borderId="21" xfId="0" applyNumberFormat="1" applyFont="1" applyBorder="1" applyAlignment="1" applyProtection="1">
      <alignment horizontal="right" vertical="center"/>
      <protection hidden="1"/>
    </xf>
    <xf numFmtId="0" fontId="3" fillId="2" borderId="17" xfId="0" applyFont="1" applyFill="1" applyBorder="1" applyAlignment="1" applyProtection="1">
      <alignment horizontal="center" vertical="center" wrapText="1"/>
      <protection hidden="1"/>
    </xf>
    <xf numFmtId="0" fontId="3" fillId="2" borderId="32" xfId="0" applyFont="1" applyFill="1" applyBorder="1" applyAlignment="1" applyProtection="1">
      <alignment horizontal="center" vertical="center" wrapText="1"/>
      <protection hidden="1"/>
    </xf>
    <xf numFmtId="0" fontId="3" fillId="2" borderId="28" xfId="0" applyFont="1" applyFill="1" applyBorder="1" applyAlignment="1" applyProtection="1">
      <alignment horizontal="center" vertical="center" wrapText="1"/>
      <protection hidden="1"/>
    </xf>
    <xf numFmtId="0" fontId="3" fillId="2" borderId="27" xfId="0" applyFont="1" applyFill="1" applyBorder="1" applyAlignment="1" applyProtection="1">
      <alignment horizontal="center" vertical="center" wrapText="1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3" fillId="2" borderId="31" xfId="0" applyFont="1" applyFill="1" applyBorder="1" applyAlignment="1" applyProtection="1">
      <alignment horizontal="center"/>
      <protection hidden="1"/>
    </xf>
    <xf numFmtId="0" fontId="3" fillId="2" borderId="32" xfId="0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0" fillId="0" borderId="2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3" fillId="2" borderId="41" xfId="0" applyFont="1" applyFill="1" applyBorder="1" applyAlignment="1" applyProtection="1">
      <alignment horizontal="center"/>
      <protection hidden="1"/>
    </xf>
    <xf numFmtId="0" fontId="3" fillId="2" borderId="36" xfId="0" applyFont="1" applyFill="1" applyBorder="1" applyAlignment="1" applyProtection="1">
      <alignment horizontal="center"/>
      <protection hidden="1"/>
    </xf>
    <xf numFmtId="169" fontId="19" fillId="0" borderId="25" xfId="0" applyNumberFormat="1" applyFont="1" applyBorder="1" applyAlignment="1" applyProtection="1">
      <alignment horizontal="right" vertical="center"/>
      <protection hidden="1"/>
    </xf>
    <xf numFmtId="0" fontId="18" fillId="2" borderId="17" xfId="0" applyFont="1" applyFill="1" applyBorder="1" applyAlignment="1" applyProtection="1">
      <alignment horizontal="left" vertical="center"/>
      <protection hidden="1"/>
    </xf>
    <xf numFmtId="0" fontId="18" fillId="2" borderId="31" xfId="0" applyFont="1" applyFill="1" applyBorder="1" applyAlignment="1" applyProtection="1">
      <alignment horizontal="left" vertical="center"/>
      <protection hidden="1"/>
    </xf>
    <xf numFmtId="0" fontId="12" fillId="0" borderId="30" xfId="1" applyBorder="1" applyAlignment="1" applyProtection="1">
      <alignment horizontal="center"/>
      <protection hidden="1"/>
    </xf>
    <xf numFmtId="167" fontId="8" fillId="0" borderId="7" xfId="1" applyNumberFormat="1" applyFont="1" applyBorder="1" applyAlignment="1" applyProtection="1">
      <alignment vertical="center"/>
      <protection hidden="1"/>
    </xf>
    <xf numFmtId="167" fontId="8" fillId="0" borderId="14" xfId="1" applyNumberFormat="1" applyFont="1" applyBorder="1" applyAlignment="1" applyProtection="1">
      <alignment vertical="center"/>
      <protection hidden="1"/>
    </xf>
    <xf numFmtId="167" fontId="10" fillId="3" borderId="4" xfId="1" applyNumberFormat="1" applyFont="1" applyFill="1" applyBorder="1" applyAlignment="1" applyProtection="1">
      <alignment vertical="center"/>
      <protection hidden="1"/>
    </xf>
    <xf numFmtId="167" fontId="10" fillId="3" borderId="10" xfId="1" applyNumberFormat="1" applyFont="1" applyFill="1" applyBorder="1" applyAlignment="1" applyProtection="1">
      <alignment vertical="center"/>
      <protection hidden="1"/>
    </xf>
    <xf numFmtId="3" fontId="10" fillId="0" borderId="23" xfId="1" applyNumberFormat="1" applyFont="1" applyBorder="1" applyAlignment="1" applyProtection="1">
      <alignment horizontal="center" vertical="center"/>
      <protection hidden="1"/>
    </xf>
    <xf numFmtId="3" fontId="10" fillId="0" borderId="24" xfId="1" applyNumberFormat="1" applyFont="1" applyBorder="1" applyAlignment="1" applyProtection="1">
      <alignment horizontal="center" vertical="center"/>
      <protection hidden="1"/>
    </xf>
    <xf numFmtId="3" fontId="10" fillId="0" borderId="53" xfId="1" applyNumberFormat="1" applyFont="1" applyBorder="1" applyAlignment="1" applyProtection="1">
      <alignment horizontal="center" vertical="center"/>
      <protection hidden="1"/>
    </xf>
    <xf numFmtId="3" fontId="15" fillId="0" borderId="23" xfId="1" applyNumberFormat="1" applyFont="1" applyBorder="1" applyAlignment="1" applyProtection="1">
      <alignment horizontal="center" vertical="center"/>
      <protection hidden="1"/>
    </xf>
    <xf numFmtId="3" fontId="15" fillId="0" borderId="25" xfId="1" applyNumberFormat="1" applyFont="1" applyBorder="1" applyAlignment="1" applyProtection="1">
      <alignment horizontal="center" vertical="center"/>
      <protection hidden="1"/>
    </xf>
    <xf numFmtId="3" fontId="8" fillId="0" borderId="4" xfId="0" applyNumberFormat="1" applyFont="1" applyBorder="1" applyAlignment="1" applyProtection="1">
      <alignment horizontal="center" vertical="center"/>
      <protection hidden="1"/>
    </xf>
    <xf numFmtId="3" fontId="8" fillId="0" borderId="34" xfId="0" applyNumberFormat="1" applyFont="1" applyBorder="1" applyAlignment="1" applyProtection="1">
      <alignment horizontal="center" vertical="center"/>
      <protection hidden="1"/>
    </xf>
    <xf numFmtId="3" fontId="8" fillId="0" borderId="35" xfId="0" applyNumberFormat="1" applyFont="1" applyBorder="1" applyAlignment="1" applyProtection="1">
      <alignment horizontal="center" vertical="center"/>
      <protection hidden="1"/>
    </xf>
    <xf numFmtId="3" fontId="7" fillId="0" borderId="35" xfId="0" applyNumberFormat="1" applyFont="1" applyBorder="1" applyAlignment="1" applyProtection="1">
      <alignment horizontal="center" vertical="center"/>
      <protection hidden="1"/>
    </xf>
    <xf numFmtId="3" fontId="7" fillId="0" borderId="8" xfId="0" applyNumberFormat="1" applyFont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</cellXfs>
  <cellStyles count="2">
    <cellStyle name="Excel Built-in Normal" xfId="1" xr:uid="{C3CF28D8-050F-40B3-9928-9DB2DDF2FF2C}"/>
    <cellStyle name="Standard" xfId="0" builtinId="0" customBuiltin="1"/>
  </cellStyles>
  <dxfs count="10"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0"/>
      </font>
    </dxf>
    <dxf>
      <fill>
        <patternFill>
          <bgColor theme="0" tint="-4.9989318521683403E-2"/>
        </patternFill>
      </fill>
      <border>
        <top style="thin">
          <color auto="1"/>
        </top>
      </border>
    </dxf>
    <dxf>
      <font>
        <color theme="0"/>
      </font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solid">
          <bgColor rgb="FFFFFBEF"/>
        </patternFill>
      </fill>
    </dxf>
  </dxfs>
  <tableStyles count="0" defaultTableStyle="TableStyleMedium2" defaultPivotStyle="PivotStyleLight16"/>
  <colors>
    <mruColors>
      <color rgb="FFFFFBEF"/>
      <color rgb="FFFFFFFF"/>
      <color rgb="FF003366"/>
      <color rgb="FF6600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47625</xdr:colOff>
      <xdr:row>3</xdr:row>
      <xdr:rowOff>152400</xdr:rowOff>
    </xdr:to>
    <xdr:pic>
      <xdr:nvPicPr>
        <xdr:cNvPr id="2063" name="Grafik 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6:K104"/>
  <sheetViews>
    <sheetView showGridLines="0" tabSelected="1" zoomScaleNormal="100" workbookViewId="0">
      <selection activeCell="M14" sqref="M14"/>
    </sheetView>
  </sheetViews>
  <sheetFormatPr baseColWidth="10" defaultRowHeight="15" x14ac:dyDescent="0.25"/>
  <cols>
    <col min="1" max="1" width="11.42578125" style="2" customWidth="1"/>
    <col min="2" max="2" width="12.85546875" style="2" customWidth="1"/>
    <col min="3" max="3" width="13.140625" style="2" customWidth="1"/>
    <col min="4" max="8" width="11.7109375" style="2" customWidth="1"/>
    <col min="9" max="9" width="32.28515625" style="2" customWidth="1"/>
    <col min="10" max="10" width="9.42578125" style="2" customWidth="1"/>
    <col min="11" max="16384" width="11.42578125" style="2"/>
  </cols>
  <sheetData>
    <row r="6" spans="1:8" ht="15" customHeight="1" x14ac:dyDescent="0.25">
      <c r="A6" s="1" t="s">
        <v>0</v>
      </c>
      <c r="B6" s="1"/>
      <c r="F6" s="73" t="s">
        <v>54</v>
      </c>
      <c r="G6" s="74"/>
      <c r="H6" s="75"/>
    </row>
    <row r="7" spans="1:8" x14ac:dyDescent="0.25">
      <c r="A7" s="1" t="s">
        <v>1</v>
      </c>
      <c r="B7" s="1"/>
      <c r="F7" s="76"/>
      <c r="G7" s="77"/>
      <c r="H7" s="78"/>
    </row>
    <row r="8" spans="1:8" x14ac:dyDescent="0.25">
      <c r="A8" s="1" t="s">
        <v>2</v>
      </c>
      <c r="B8" s="1"/>
      <c r="F8" s="76"/>
      <c r="G8" s="77"/>
      <c r="H8" s="78"/>
    </row>
    <row r="9" spans="1:8" x14ac:dyDescent="0.25">
      <c r="A9" s="1" t="s">
        <v>3</v>
      </c>
      <c r="B9" s="1"/>
      <c r="F9" s="76"/>
      <c r="G9" s="77"/>
      <c r="H9" s="78"/>
    </row>
    <row r="10" spans="1:8" x14ac:dyDescent="0.25">
      <c r="A10" s="1" t="s">
        <v>4</v>
      </c>
      <c r="B10" s="1"/>
      <c r="F10" s="76"/>
      <c r="G10" s="77"/>
      <c r="H10" s="78"/>
    </row>
    <row r="11" spans="1:8" ht="15.75" thickBot="1" x14ac:dyDescent="0.3">
      <c r="F11" s="76"/>
      <c r="G11" s="77"/>
      <c r="H11" s="78"/>
    </row>
    <row r="12" spans="1:8" ht="18.75" customHeight="1" x14ac:dyDescent="0.25">
      <c r="A12" s="96" t="s">
        <v>27</v>
      </c>
      <c r="B12" s="97"/>
      <c r="C12" s="97"/>
      <c r="D12" s="63"/>
      <c r="E12" s="70"/>
      <c r="F12" s="79"/>
      <c r="G12" s="80"/>
      <c r="H12" s="81"/>
    </row>
    <row r="13" spans="1:8" ht="18.75" customHeight="1" thickBot="1" x14ac:dyDescent="0.3">
      <c r="A13" s="72" t="s">
        <v>53</v>
      </c>
      <c r="B13" s="64"/>
      <c r="C13" s="64"/>
      <c r="D13" s="69"/>
      <c r="E13" s="71"/>
    </row>
    <row r="14" spans="1:8" ht="15" customHeight="1" thickBot="1" x14ac:dyDescent="0.3">
      <c r="A14" s="90"/>
      <c r="B14" s="90"/>
      <c r="C14" s="90"/>
      <c r="D14" s="3"/>
      <c r="E14" s="3"/>
    </row>
    <row r="15" spans="1:8" ht="15.75" customHeight="1" x14ac:dyDescent="0.3">
      <c r="A15" s="4" t="s">
        <v>52</v>
      </c>
      <c r="B15" s="5"/>
      <c r="C15" s="67"/>
      <c r="E15" s="65"/>
    </row>
    <row r="16" spans="1:8" s="8" customFormat="1" ht="15.75" customHeight="1" thickBot="1" x14ac:dyDescent="0.35">
      <c r="A16" s="6" t="s">
        <v>50</v>
      </c>
      <c r="B16" s="7"/>
      <c r="C16" s="68"/>
      <c r="E16" s="66"/>
    </row>
    <row r="17" spans="1:8" ht="15.75" customHeight="1" x14ac:dyDescent="0.25"/>
    <row r="18" spans="1:8" x14ac:dyDescent="0.25">
      <c r="A18" s="2" t="s">
        <v>5</v>
      </c>
      <c r="D18" s="91"/>
      <c r="E18" s="91"/>
      <c r="F18" s="91"/>
      <c r="H18" s="9" t="s">
        <v>6</v>
      </c>
    </row>
    <row r="19" spans="1:8" x14ac:dyDescent="0.25">
      <c r="D19" s="10"/>
      <c r="E19" s="10"/>
      <c r="F19" s="10"/>
    </row>
    <row r="20" spans="1:8" x14ac:dyDescent="0.25">
      <c r="A20" s="2" t="s">
        <v>7</v>
      </c>
      <c r="D20" s="91"/>
      <c r="E20" s="91"/>
      <c r="F20" s="91"/>
    </row>
    <row r="21" spans="1:8" x14ac:dyDescent="0.25">
      <c r="D21" s="10"/>
      <c r="E21" s="10"/>
      <c r="F21" s="10"/>
    </row>
    <row r="22" spans="1:8" x14ac:dyDescent="0.25">
      <c r="A22" s="2" t="s">
        <v>8</v>
      </c>
      <c r="B22" s="11"/>
      <c r="D22" s="2" t="s">
        <v>9</v>
      </c>
      <c r="E22" s="12"/>
      <c r="G22" s="92" t="s">
        <v>28</v>
      </c>
      <c r="H22" s="92"/>
    </row>
    <row r="23" spans="1:8" ht="15.75" thickBot="1" x14ac:dyDescent="0.3">
      <c r="B23" s="13"/>
      <c r="E23" s="14"/>
      <c r="G23" s="9"/>
      <c r="H23" s="9"/>
    </row>
    <row r="24" spans="1:8" ht="15" customHeight="1" x14ac:dyDescent="0.25">
      <c r="A24" s="87" t="s">
        <v>45</v>
      </c>
      <c r="B24" s="88"/>
      <c r="C24" s="88"/>
      <c r="D24" s="89"/>
      <c r="E24" s="87" t="s">
        <v>49</v>
      </c>
      <c r="F24" s="89"/>
      <c r="G24" s="83" t="s">
        <v>47</v>
      </c>
      <c r="H24" s="84"/>
    </row>
    <row r="25" spans="1:8" ht="15" customHeight="1" x14ac:dyDescent="0.25">
      <c r="A25" s="15">
        <v>10000</v>
      </c>
      <c r="B25" s="16">
        <v>2000</v>
      </c>
      <c r="C25" s="17"/>
      <c r="D25" s="18"/>
      <c r="E25" s="93" t="s">
        <v>46</v>
      </c>
      <c r="F25" s="94"/>
      <c r="G25" s="85" t="s">
        <v>48</v>
      </c>
      <c r="H25" s="86"/>
    </row>
    <row r="26" spans="1:8" x14ac:dyDescent="0.25">
      <c r="A26" s="19" t="s">
        <v>38</v>
      </c>
      <c r="B26" s="20"/>
      <c r="C26" s="21"/>
      <c r="D26" s="22">
        <v>35</v>
      </c>
      <c r="E26" s="23" t="s">
        <v>33</v>
      </c>
      <c r="F26" s="114" t="s">
        <v>51</v>
      </c>
      <c r="G26" s="101" t="s">
        <v>40</v>
      </c>
      <c r="H26" s="102"/>
    </row>
    <row r="27" spans="1:8" x14ac:dyDescent="0.25">
      <c r="A27" s="24" t="s">
        <v>39</v>
      </c>
      <c r="B27" s="25"/>
      <c r="C27" s="26"/>
      <c r="D27" s="27"/>
      <c r="E27" s="28" t="s">
        <v>32</v>
      </c>
      <c r="F27" s="115"/>
      <c r="G27" s="99" t="s">
        <v>41</v>
      </c>
      <c r="H27" s="100"/>
    </row>
    <row r="28" spans="1:8" x14ac:dyDescent="0.25">
      <c r="A28" s="29"/>
      <c r="B28" s="30"/>
      <c r="C28" s="31">
        <v>500</v>
      </c>
      <c r="D28" s="32"/>
      <c r="E28" s="33" t="s">
        <v>12</v>
      </c>
      <c r="F28" s="34"/>
      <c r="H28" s="35" t="s">
        <v>12</v>
      </c>
    </row>
    <row r="29" spans="1:8" x14ac:dyDescent="0.25">
      <c r="A29" s="36" t="s">
        <v>10</v>
      </c>
      <c r="B29" s="30"/>
      <c r="C29" s="30"/>
      <c r="D29" s="32"/>
      <c r="E29" s="108"/>
      <c r="F29" s="82">
        <f>E29*C30/500</f>
        <v>0</v>
      </c>
      <c r="G29" s="113"/>
      <c r="H29" s="103">
        <f>IF(AND(C15=0,C16&gt;0),E29,E29+A25)</f>
        <v>10000</v>
      </c>
    </row>
    <row r="30" spans="1:8" x14ac:dyDescent="0.25">
      <c r="A30" s="37" t="s">
        <v>36</v>
      </c>
      <c r="B30" s="38"/>
      <c r="C30" s="39">
        <v>1</v>
      </c>
      <c r="D30" s="40"/>
      <c r="E30" s="109"/>
      <c r="F30" s="82"/>
      <c r="G30" s="113"/>
      <c r="H30" s="104"/>
    </row>
    <row r="31" spans="1:8" x14ac:dyDescent="0.25">
      <c r="A31" s="41"/>
      <c r="B31" s="42"/>
      <c r="C31" s="31">
        <v>500</v>
      </c>
      <c r="D31" s="32"/>
      <c r="E31" s="33" t="s">
        <v>12</v>
      </c>
      <c r="F31" s="43"/>
      <c r="H31" s="44" t="s">
        <v>12</v>
      </c>
    </row>
    <row r="32" spans="1:8" x14ac:dyDescent="0.25">
      <c r="A32" s="36" t="s">
        <v>34</v>
      </c>
      <c r="B32" s="30"/>
      <c r="C32" s="30"/>
      <c r="D32" s="32"/>
      <c r="E32" s="110"/>
      <c r="F32" s="82">
        <f>E32*C33/500</f>
        <v>0</v>
      </c>
      <c r="G32" s="113"/>
      <c r="H32" s="103">
        <f>IF(AND(C15=0,C16&gt;0),E32,E32+B25)</f>
        <v>2000</v>
      </c>
    </row>
    <row r="33" spans="1:11" x14ac:dyDescent="0.25">
      <c r="A33" s="37" t="s">
        <v>36</v>
      </c>
      <c r="B33" s="38"/>
      <c r="C33" s="39">
        <v>4</v>
      </c>
      <c r="D33" s="40"/>
      <c r="E33" s="109"/>
      <c r="F33" s="82"/>
      <c r="G33" s="113"/>
      <c r="H33" s="105"/>
    </row>
    <row r="34" spans="1:11" x14ac:dyDescent="0.25">
      <c r="A34" s="36" t="s">
        <v>11</v>
      </c>
      <c r="B34" s="42"/>
      <c r="C34" s="31">
        <v>200</v>
      </c>
      <c r="D34" s="45"/>
      <c r="E34" s="33" t="s">
        <v>12</v>
      </c>
      <c r="F34" s="43"/>
      <c r="H34" s="46" t="s">
        <v>12</v>
      </c>
    </row>
    <row r="35" spans="1:11" x14ac:dyDescent="0.25">
      <c r="A35" s="36" t="s">
        <v>37</v>
      </c>
      <c r="B35" s="30"/>
      <c r="C35" s="30"/>
      <c r="D35" s="32"/>
      <c r="E35" s="111"/>
      <c r="F35" s="82">
        <f>E35*C36/200</f>
        <v>0</v>
      </c>
      <c r="H35" s="106">
        <f>E35</f>
        <v>0</v>
      </c>
    </row>
    <row r="36" spans="1:11" ht="15.75" thickBot="1" x14ac:dyDescent="0.3">
      <c r="A36" s="47"/>
      <c r="B36" s="48"/>
      <c r="C36" s="49">
        <v>10</v>
      </c>
      <c r="D36" s="50"/>
      <c r="E36" s="112"/>
      <c r="F36" s="95"/>
      <c r="H36" s="107"/>
    </row>
    <row r="37" spans="1:11" ht="15.75" thickBot="1" x14ac:dyDescent="0.3">
      <c r="A37" s="51" t="s">
        <v>35</v>
      </c>
      <c r="B37" s="52"/>
      <c r="C37" s="52"/>
      <c r="D37" s="53">
        <f>IF(C15&gt;0,D26,0)</f>
        <v>0</v>
      </c>
      <c r="E37" s="54"/>
      <c r="F37" s="55">
        <f>IF(C16&gt;0,F29+F32+F35,0)</f>
        <v>0</v>
      </c>
      <c r="G37" s="56"/>
      <c r="H37" s="55">
        <f>IF(AND(C15&gt;0,C16&gt;0),D37+F37,IF(C15&gt;0,D37,F37))</f>
        <v>0</v>
      </c>
    </row>
    <row r="38" spans="1:11" x14ac:dyDescent="0.25">
      <c r="A38" s="30"/>
      <c r="B38" s="30"/>
      <c r="C38" s="30"/>
      <c r="D38" s="30"/>
      <c r="E38" s="30"/>
      <c r="F38" s="30"/>
      <c r="G38" s="30"/>
    </row>
    <row r="39" spans="1:11" x14ac:dyDescent="0.25">
      <c r="A39" s="57" t="s">
        <v>15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1:11" x14ac:dyDescent="0.25">
      <c r="A40" s="30" t="s">
        <v>21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</row>
    <row r="41" spans="1:11" x14ac:dyDescent="0.25">
      <c r="A41" s="30" t="s">
        <v>22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1:11" x14ac:dyDescent="0.25">
      <c r="A42" s="57" t="s">
        <v>23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 x14ac:dyDescent="0.25">
      <c r="A43" s="30" t="s">
        <v>16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x14ac:dyDescent="0.25">
      <c r="A44" s="30" t="s">
        <v>25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5" spans="1:11" x14ac:dyDescent="0.25">
      <c r="A45" s="30" t="s">
        <v>17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</row>
    <row r="46" spans="1:11" x14ac:dyDescent="0.25">
      <c r="A46" s="30" t="s">
        <v>18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1" x14ac:dyDescent="0.25">
      <c r="A47" s="30" t="s">
        <v>19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</row>
    <row r="48" spans="1:11" x14ac:dyDescent="0.25">
      <c r="A48" s="57" t="s">
        <v>13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1:11" x14ac:dyDescent="0.25">
      <c r="A49" s="57" t="s">
        <v>14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1" x14ac:dyDescent="0.25">
      <c r="A50" s="57" t="s">
        <v>20</v>
      </c>
      <c r="B50" s="57"/>
      <c r="C50" s="57"/>
      <c r="D50" s="57"/>
      <c r="E50" s="57"/>
      <c r="F50" s="57"/>
      <c r="G50" s="57"/>
      <c r="H50" s="57"/>
      <c r="I50" s="30"/>
      <c r="J50" s="30"/>
      <c r="K50" s="30"/>
    </row>
    <row r="51" spans="1:11" x14ac:dyDescent="0.25">
      <c r="A51" s="57" t="s">
        <v>31</v>
      </c>
      <c r="B51" s="57"/>
      <c r="C51" s="57"/>
      <c r="D51" s="57"/>
      <c r="E51" s="57"/>
      <c r="F51" s="57"/>
      <c r="G51" s="57"/>
      <c r="H51" s="57"/>
      <c r="I51" s="30"/>
      <c r="J51" s="30"/>
      <c r="K51" s="30"/>
    </row>
    <row r="52" spans="1:11" x14ac:dyDescent="0.25">
      <c r="A52" s="57" t="s">
        <v>42</v>
      </c>
      <c r="B52" s="57"/>
      <c r="C52" s="57"/>
      <c r="D52" s="57"/>
      <c r="E52" s="57"/>
      <c r="F52" s="57"/>
      <c r="G52" s="57"/>
      <c r="H52" s="57"/>
      <c r="I52" s="30"/>
      <c r="J52" s="30"/>
      <c r="K52" s="30"/>
    </row>
    <row r="53" spans="1:11" x14ac:dyDescent="0.25">
      <c r="A53" s="57"/>
      <c r="B53" s="57"/>
      <c r="C53" s="57"/>
      <c r="D53" s="57"/>
      <c r="E53" s="57"/>
      <c r="F53" s="57"/>
      <c r="G53" s="57"/>
      <c r="H53" s="57"/>
      <c r="I53" s="30"/>
      <c r="J53" s="30"/>
      <c r="K53" s="30"/>
    </row>
    <row r="55" spans="1:11" ht="15.75" thickBot="1" x14ac:dyDescent="0.3">
      <c r="A55" s="2" t="s">
        <v>29</v>
      </c>
      <c r="B55" s="58" t="s">
        <v>30</v>
      </c>
      <c r="C55" s="59">
        <f ca="1">TODAY()</f>
        <v>45988</v>
      </c>
    </row>
    <row r="56" spans="1:11" x14ac:dyDescent="0.25">
      <c r="A56" s="60" t="s">
        <v>24</v>
      </c>
      <c r="B56" s="61"/>
      <c r="C56" s="62" t="s">
        <v>26</v>
      </c>
      <c r="D56" s="98" t="s">
        <v>43</v>
      </c>
      <c r="E56" s="98"/>
      <c r="F56" s="98"/>
      <c r="G56" s="98"/>
      <c r="H56" s="98"/>
    </row>
    <row r="57" spans="1:11" x14ac:dyDescent="0.25">
      <c r="A57" s="30"/>
      <c r="B57" s="30"/>
      <c r="C57" s="30"/>
      <c r="D57" s="30"/>
      <c r="E57" s="30"/>
      <c r="F57" s="30"/>
      <c r="G57" s="30"/>
    </row>
    <row r="58" spans="1:11" x14ac:dyDescent="0.25">
      <c r="A58" s="30"/>
      <c r="B58" s="30"/>
      <c r="C58" s="30"/>
      <c r="D58" s="30"/>
      <c r="E58" s="30"/>
      <c r="F58" s="30"/>
      <c r="G58" s="30"/>
    </row>
    <row r="59" spans="1:11" x14ac:dyDescent="0.25">
      <c r="A59" s="30"/>
      <c r="B59" s="30"/>
      <c r="C59" s="30"/>
      <c r="D59" s="30"/>
      <c r="E59" s="30"/>
      <c r="F59" s="30"/>
      <c r="G59" s="30"/>
    </row>
    <row r="60" spans="1:11" ht="15.75" thickBot="1" x14ac:dyDescent="0.3">
      <c r="A60" s="30"/>
      <c r="B60" s="30"/>
      <c r="C60" s="30"/>
      <c r="D60" s="30"/>
      <c r="E60" s="30"/>
      <c r="F60" s="30"/>
      <c r="G60" s="30"/>
    </row>
    <row r="61" spans="1:11" x14ac:dyDescent="0.25">
      <c r="A61" s="30"/>
      <c r="B61" s="30"/>
      <c r="C61" s="30"/>
      <c r="D61" s="98" t="s">
        <v>44</v>
      </c>
      <c r="E61" s="98"/>
      <c r="F61" s="98"/>
      <c r="G61" s="98"/>
      <c r="H61" s="98"/>
    </row>
    <row r="62" spans="1:11" x14ac:dyDescent="0.25">
      <c r="A62" s="30"/>
      <c r="B62" s="30"/>
      <c r="C62" s="30"/>
      <c r="D62" s="30"/>
      <c r="E62" s="30"/>
      <c r="F62" s="30"/>
      <c r="G62" s="30"/>
    </row>
    <row r="63" spans="1:11" x14ac:dyDescent="0.25">
      <c r="A63" s="30"/>
      <c r="B63" s="30"/>
      <c r="C63" s="30"/>
      <c r="D63" s="30"/>
      <c r="E63" s="30"/>
      <c r="F63" s="30"/>
      <c r="G63" s="30"/>
    </row>
    <row r="64" spans="1:11" x14ac:dyDescent="0.25">
      <c r="A64" s="30"/>
      <c r="B64" s="30"/>
      <c r="C64" s="30"/>
      <c r="D64" s="30"/>
      <c r="E64" s="30"/>
      <c r="F64" s="30"/>
      <c r="G64" s="30"/>
    </row>
    <row r="65" spans="1:7" x14ac:dyDescent="0.25">
      <c r="A65" s="30"/>
      <c r="B65" s="30"/>
      <c r="C65" s="30"/>
      <c r="D65" s="30"/>
      <c r="E65" s="30"/>
      <c r="F65" s="30"/>
      <c r="G65" s="30"/>
    </row>
    <row r="66" spans="1:7" x14ac:dyDescent="0.25">
      <c r="A66" s="30"/>
      <c r="B66" s="30"/>
      <c r="C66" s="30"/>
      <c r="D66" s="30"/>
      <c r="E66" s="30"/>
      <c r="F66" s="30"/>
      <c r="G66" s="30"/>
    </row>
    <row r="67" spans="1:7" x14ac:dyDescent="0.25">
      <c r="A67" s="30"/>
      <c r="B67" s="30"/>
      <c r="C67" s="30"/>
      <c r="D67" s="30"/>
      <c r="E67" s="30"/>
      <c r="F67" s="30"/>
      <c r="G67" s="30"/>
    </row>
    <row r="68" spans="1:7" x14ac:dyDescent="0.25">
      <c r="A68" s="30"/>
      <c r="B68" s="30"/>
      <c r="C68" s="30"/>
      <c r="D68" s="30"/>
      <c r="E68" s="30"/>
      <c r="F68" s="30"/>
      <c r="G68" s="30"/>
    </row>
    <row r="69" spans="1:7" x14ac:dyDescent="0.25">
      <c r="A69" s="30"/>
      <c r="B69" s="30"/>
      <c r="C69" s="30"/>
      <c r="D69" s="30"/>
      <c r="E69" s="30"/>
      <c r="F69" s="30"/>
      <c r="G69" s="30"/>
    </row>
    <row r="70" spans="1:7" x14ac:dyDescent="0.25">
      <c r="A70" s="30"/>
      <c r="B70" s="30"/>
      <c r="C70" s="30"/>
      <c r="D70" s="30"/>
      <c r="E70" s="30"/>
      <c r="F70" s="30"/>
      <c r="G70" s="30"/>
    </row>
    <row r="71" spans="1:7" x14ac:dyDescent="0.25">
      <c r="A71" s="30"/>
      <c r="B71" s="30"/>
      <c r="C71" s="30"/>
      <c r="D71" s="30"/>
      <c r="E71" s="30"/>
      <c r="F71" s="30"/>
      <c r="G71" s="30"/>
    </row>
    <row r="72" spans="1:7" x14ac:dyDescent="0.25">
      <c r="A72" s="30"/>
      <c r="B72" s="30"/>
      <c r="C72" s="30"/>
      <c r="D72" s="30"/>
      <c r="E72" s="30"/>
      <c r="F72" s="30"/>
      <c r="G72" s="30"/>
    </row>
    <row r="73" spans="1:7" x14ac:dyDescent="0.25">
      <c r="A73" s="30"/>
      <c r="B73" s="30"/>
      <c r="C73" s="30"/>
      <c r="D73" s="30"/>
      <c r="E73" s="30"/>
      <c r="F73" s="30"/>
      <c r="G73" s="30"/>
    </row>
    <row r="74" spans="1:7" x14ac:dyDescent="0.25">
      <c r="A74" s="30"/>
      <c r="B74" s="30"/>
      <c r="C74" s="30"/>
      <c r="D74" s="30"/>
      <c r="E74" s="30"/>
      <c r="F74" s="30"/>
      <c r="G74" s="30"/>
    </row>
    <row r="75" spans="1:7" x14ac:dyDescent="0.25">
      <c r="A75" s="30"/>
      <c r="B75" s="30"/>
      <c r="C75" s="30"/>
      <c r="D75" s="30"/>
      <c r="E75" s="30"/>
      <c r="F75" s="30"/>
      <c r="G75" s="30"/>
    </row>
    <row r="76" spans="1:7" x14ac:dyDescent="0.25">
      <c r="A76" s="30"/>
      <c r="B76" s="30"/>
      <c r="C76" s="30"/>
      <c r="D76" s="30"/>
      <c r="E76" s="30"/>
      <c r="F76" s="30"/>
      <c r="G76" s="30"/>
    </row>
    <row r="77" spans="1:7" x14ac:dyDescent="0.25">
      <c r="A77" s="30"/>
      <c r="B77" s="30"/>
      <c r="C77" s="30"/>
      <c r="D77" s="30"/>
      <c r="E77" s="30"/>
      <c r="F77" s="30"/>
      <c r="G77" s="30"/>
    </row>
    <row r="78" spans="1:7" x14ac:dyDescent="0.25">
      <c r="A78" s="30"/>
      <c r="B78" s="30"/>
      <c r="C78" s="30"/>
      <c r="D78" s="30"/>
      <c r="E78" s="30"/>
      <c r="F78" s="30"/>
      <c r="G78" s="30"/>
    </row>
    <row r="79" spans="1:7" x14ac:dyDescent="0.25">
      <c r="A79" s="30"/>
      <c r="B79" s="30"/>
      <c r="C79" s="30"/>
      <c r="D79" s="30"/>
      <c r="E79" s="30"/>
      <c r="F79" s="30"/>
      <c r="G79" s="30"/>
    </row>
    <row r="80" spans="1:7" x14ac:dyDescent="0.25">
      <c r="A80" s="30"/>
      <c r="B80" s="30"/>
      <c r="C80" s="30"/>
      <c r="D80" s="30"/>
      <c r="E80" s="30"/>
      <c r="F80" s="30"/>
      <c r="G80" s="30"/>
    </row>
    <row r="81" spans="1:7" x14ac:dyDescent="0.25">
      <c r="A81" s="30"/>
      <c r="B81" s="30"/>
      <c r="C81" s="30"/>
      <c r="D81" s="30"/>
      <c r="E81" s="30"/>
      <c r="F81" s="30"/>
      <c r="G81" s="30"/>
    </row>
    <row r="82" spans="1:7" x14ac:dyDescent="0.25">
      <c r="A82" s="30"/>
      <c r="B82" s="30"/>
      <c r="C82" s="30"/>
      <c r="D82" s="30"/>
      <c r="E82" s="30"/>
      <c r="F82" s="30"/>
      <c r="G82" s="30"/>
    </row>
    <row r="83" spans="1:7" x14ac:dyDescent="0.25">
      <c r="A83" s="30"/>
      <c r="B83" s="30"/>
      <c r="C83" s="30"/>
      <c r="D83" s="30"/>
      <c r="E83" s="30"/>
      <c r="F83" s="30"/>
      <c r="G83" s="30"/>
    </row>
    <row r="84" spans="1:7" x14ac:dyDescent="0.25">
      <c r="A84" s="30"/>
      <c r="B84" s="30"/>
      <c r="C84" s="30"/>
      <c r="D84" s="30"/>
      <c r="E84" s="30"/>
      <c r="F84" s="30"/>
      <c r="G84" s="30"/>
    </row>
    <row r="85" spans="1:7" x14ac:dyDescent="0.25">
      <c r="A85" s="30"/>
      <c r="B85" s="30"/>
      <c r="C85" s="30"/>
      <c r="D85" s="30"/>
      <c r="E85" s="30"/>
      <c r="F85" s="30"/>
      <c r="G85" s="30"/>
    </row>
    <row r="86" spans="1:7" x14ac:dyDescent="0.25">
      <c r="A86" s="30"/>
      <c r="B86" s="30"/>
      <c r="C86" s="30"/>
      <c r="D86" s="30"/>
      <c r="E86" s="30"/>
      <c r="F86" s="30"/>
      <c r="G86" s="30"/>
    </row>
    <row r="87" spans="1:7" x14ac:dyDescent="0.25">
      <c r="A87" s="30"/>
      <c r="B87" s="30"/>
      <c r="C87" s="30"/>
      <c r="D87" s="30"/>
      <c r="E87" s="30"/>
      <c r="F87" s="30"/>
      <c r="G87" s="30"/>
    </row>
    <row r="88" spans="1:7" x14ac:dyDescent="0.25">
      <c r="A88" s="30"/>
      <c r="B88" s="30"/>
      <c r="C88" s="30"/>
      <c r="D88" s="30"/>
      <c r="E88" s="30"/>
      <c r="F88" s="30"/>
      <c r="G88" s="30"/>
    </row>
    <row r="89" spans="1:7" x14ac:dyDescent="0.25">
      <c r="A89" s="30"/>
      <c r="B89" s="30"/>
      <c r="C89" s="30"/>
      <c r="D89" s="30"/>
      <c r="E89" s="30"/>
      <c r="F89" s="30"/>
      <c r="G89" s="30"/>
    </row>
    <row r="90" spans="1:7" x14ac:dyDescent="0.25">
      <c r="A90" s="30"/>
      <c r="B90" s="30"/>
      <c r="C90" s="30"/>
      <c r="D90" s="30"/>
      <c r="E90" s="30"/>
      <c r="F90" s="30"/>
      <c r="G90" s="30"/>
    </row>
    <row r="91" spans="1:7" x14ac:dyDescent="0.25">
      <c r="A91" s="30"/>
      <c r="B91" s="30"/>
      <c r="C91" s="30"/>
      <c r="D91" s="30"/>
      <c r="E91" s="30"/>
      <c r="F91" s="30"/>
      <c r="G91" s="30"/>
    </row>
    <row r="92" spans="1:7" x14ac:dyDescent="0.25">
      <c r="A92" s="30"/>
      <c r="B92" s="30"/>
      <c r="C92" s="30"/>
      <c r="D92" s="30"/>
      <c r="E92" s="30"/>
      <c r="F92" s="30"/>
      <c r="G92" s="30"/>
    </row>
    <row r="93" spans="1:7" x14ac:dyDescent="0.25">
      <c r="A93" s="30"/>
      <c r="B93" s="30"/>
      <c r="C93" s="30"/>
      <c r="D93" s="30"/>
      <c r="E93" s="30"/>
      <c r="F93" s="30"/>
      <c r="G93" s="30"/>
    </row>
    <row r="94" spans="1:7" x14ac:dyDescent="0.25">
      <c r="A94" s="30"/>
      <c r="B94" s="30"/>
      <c r="C94" s="30"/>
      <c r="D94" s="30"/>
      <c r="E94" s="30"/>
      <c r="F94" s="30"/>
      <c r="G94" s="30"/>
    </row>
    <row r="95" spans="1:7" x14ac:dyDescent="0.25">
      <c r="A95" s="30"/>
      <c r="B95" s="30"/>
      <c r="C95" s="30"/>
      <c r="D95" s="30"/>
      <c r="E95" s="30"/>
      <c r="F95" s="30"/>
      <c r="G95" s="30"/>
    </row>
    <row r="96" spans="1:7" x14ac:dyDescent="0.25">
      <c r="A96" s="30"/>
      <c r="B96" s="30"/>
      <c r="C96" s="30"/>
      <c r="D96" s="30"/>
      <c r="E96" s="30"/>
      <c r="F96" s="30"/>
      <c r="G96" s="30"/>
    </row>
    <row r="97" spans="1:7" x14ac:dyDescent="0.25">
      <c r="A97" s="30"/>
      <c r="B97" s="30"/>
      <c r="C97" s="30"/>
      <c r="D97" s="30"/>
      <c r="E97" s="30"/>
      <c r="F97" s="30"/>
      <c r="G97" s="30"/>
    </row>
    <row r="98" spans="1:7" x14ac:dyDescent="0.25">
      <c r="A98" s="30"/>
      <c r="B98" s="30"/>
      <c r="C98" s="30"/>
      <c r="D98" s="30"/>
      <c r="E98" s="30"/>
      <c r="F98" s="30"/>
      <c r="G98" s="30"/>
    </row>
    <row r="99" spans="1:7" x14ac:dyDescent="0.25">
      <c r="A99" s="30"/>
      <c r="B99" s="30"/>
      <c r="C99" s="30"/>
      <c r="D99" s="30"/>
      <c r="E99" s="30"/>
      <c r="F99" s="30"/>
      <c r="G99" s="30"/>
    </row>
    <row r="100" spans="1:7" x14ac:dyDescent="0.25">
      <c r="A100" s="30"/>
      <c r="B100" s="30"/>
      <c r="C100" s="30"/>
      <c r="D100" s="30"/>
      <c r="E100" s="30"/>
      <c r="F100" s="30"/>
      <c r="G100" s="30"/>
    </row>
    <row r="101" spans="1:7" x14ac:dyDescent="0.25">
      <c r="A101" s="30"/>
      <c r="B101" s="30"/>
      <c r="C101" s="30"/>
      <c r="D101" s="30"/>
      <c r="E101" s="30"/>
      <c r="F101" s="30"/>
      <c r="G101" s="30"/>
    </row>
    <row r="102" spans="1:7" x14ac:dyDescent="0.25">
      <c r="A102" s="30"/>
      <c r="B102" s="30"/>
      <c r="C102" s="30"/>
      <c r="D102" s="30"/>
      <c r="E102" s="30"/>
      <c r="F102" s="30"/>
      <c r="G102" s="30"/>
    </row>
    <row r="103" spans="1:7" x14ac:dyDescent="0.25">
      <c r="A103" s="30"/>
      <c r="B103" s="30"/>
      <c r="C103" s="30"/>
      <c r="D103" s="30"/>
      <c r="E103" s="30"/>
      <c r="F103" s="30"/>
      <c r="G103" s="30"/>
    </row>
    <row r="104" spans="1:7" x14ac:dyDescent="0.25">
      <c r="A104" s="30"/>
      <c r="B104" s="30"/>
      <c r="C104" s="30"/>
      <c r="D104" s="30"/>
      <c r="E104" s="30"/>
      <c r="F104" s="30"/>
      <c r="G104" s="30"/>
    </row>
  </sheetData>
  <sheetProtection algorithmName="SHA-512" hashValue="Olc+5vuiV9mr5hBSWqDC7atR3qhqgjWuwPbzm49+b+CGQi+nzlsjFAABp2u/L8IyGmT2URuXAs/trxIG3aXJVw==" saltValue="HpzjhoGplSFSBr03fHAmXw==" spinCount="100000" sheet="1" sort="0" pivotTables="0"/>
  <protectedRanges>
    <protectedRange sqref="C15:C16 D18 D20 B22 E22 E29 E32 E35" name="Eingabezellen"/>
  </protectedRanges>
  <mergeCells count="27">
    <mergeCell ref="F35:F36"/>
    <mergeCell ref="A12:C12"/>
    <mergeCell ref="D61:H61"/>
    <mergeCell ref="G27:H27"/>
    <mergeCell ref="G26:H26"/>
    <mergeCell ref="H29:H30"/>
    <mergeCell ref="H32:H33"/>
    <mergeCell ref="H35:H36"/>
    <mergeCell ref="D56:H56"/>
    <mergeCell ref="E29:E30"/>
    <mergeCell ref="E32:E33"/>
    <mergeCell ref="E35:E36"/>
    <mergeCell ref="G29:G30"/>
    <mergeCell ref="G32:G33"/>
    <mergeCell ref="F26:F27"/>
    <mergeCell ref="F29:F30"/>
    <mergeCell ref="F6:H12"/>
    <mergeCell ref="F32:F33"/>
    <mergeCell ref="G24:H24"/>
    <mergeCell ref="G25:H25"/>
    <mergeCell ref="A24:D24"/>
    <mergeCell ref="A14:C14"/>
    <mergeCell ref="D18:F18"/>
    <mergeCell ref="D20:F20"/>
    <mergeCell ref="G22:H22"/>
    <mergeCell ref="E24:F24"/>
    <mergeCell ref="E25:F25"/>
  </mergeCells>
  <conditionalFormatting sqref="C15:C16 D18 D20 B22 E22 E29:E30 E32:E33 E35:E36">
    <cfRule type="cellIs" dxfId="9" priority="6" operator="equal">
      <formula>0</formula>
    </cfRule>
    <cfRule type="cellIs" dxfId="8" priority="16" operator="greaterThan">
      <formula>0</formula>
    </cfRule>
  </conditionalFormatting>
  <conditionalFormatting sqref="D26">
    <cfRule type="cellIs" dxfId="7" priority="12" operator="equal">
      <formula>FALSE</formula>
    </cfRule>
  </conditionalFormatting>
  <conditionalFormatting sqref="D30 D33 D36">
    <cfRule type="cellIs" dxfId="6" priority="9" operator="equal">
      <formula>0</formula>
    </cfRule>
    <cfRule type="cellIs" dxfId="5" priority="15" operator="greaterThan">
      <formula>0</formula>
    </cfRule>
  </conditionalFormatting>
  <conditionalFormatting sqref="H29 H32 H35">
    <cfRule type="cellIs" dxfId="4" priority="10" operator="equal">
      <formula>0</formula>
    </cfRule>
  </conditionalFormatting>
  <conditionalFormatting sqref="H29:H30">
    <cfRule type="expression" dxfId="3" priority="2">
      <formula>$C$16&gt;0</formula>
    </cfRule>
    <cfRule type="expression" dxfId="2" priority="5">
      <formula>$C$15=0</formula>
    </cfRule>
  </conditionalFormatting>
  <conditionalFormatting sqref="H32:H33">
    <cfRule type="expression" dxfId="1" priority="1">
      <formula>$C$16&gt;0</formula>
    </cfRule>
    <cfRule type="expression" dxfId="0" priority="3">
      <formula>$C$15=0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tToWidth="0" fitToHeight="0" orientation="portrait" r:id="rId1"/>
  <headerFooter>
    <oddHeader xml:space="preserve">&amp;L
</oddHeader>
    <oddFooter>&amp;R&amp;"Calibri,Kursiv"Version Formular 2025.11.27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Hölkeskamp</dc:creator>
  <cp:lastModifiedBy>Ulrich Hölkeskamp</cp:lastModifiedBy>
  <cp:lastPrinted>2025-11-26T23:11:23Z</cp:lastPrinted>
  <dcterms:created xsi:type="dcterms:W3CDTF">2023-02-19T11:57:39Z</dcterms:created>
  <dcterms:modified xsi:type="dcterms:W3CDTF">2025-11-26T23:37:43Z</dcterms:modified>
</cp:coreProperties>
</file>